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8445" activeTab="0"/>
  </bookViews>
  <sheets>
    <sheet name="Satnic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<sst xmlns="http://schemas.openxmlformats.org/spreadsheetml/2006/main" count="97" uniqueCount="55">
  <si>
    <t xml:space="preserve">NASTAVNI     PREDMETI    </t>
  </si>
  <si>
    <t>5.a</t>
  </si>
  <si>
    <t>5.b</t>
  </si>
  <si>
    <t>5.c</t>
  </si>
  <si>
    <t>6.a</t>
  </si>
  <si>
    <t>6.b</t>
  </si>
  <si>
    <t>6.c</t>
  </si>
  <si>
    <t>6.d</t>
  </si>
  <si>
    <t>7.a</t>
  </si>
  <si>
    <t>7.b</t>
  </si>
  <si>
    <t>7.c</t>
  </si>
  <si>
    <t>7.d</t>
  </si>
  <si>
    <t>8.a</t>
  </si>
  <si>
    <t>8.b</t>
  </si>
  <si>
    <t>8.c</t>
  </si>
  <si>
    <t>8.d</t>
  </si>
  <si>
    <t>5.-8.</t>
  </si>
  <si>
    <t>1.-8.</t>
  </si>
  <si>
    <t>Hrvatski j.</t>
  </si>
  <si>
    <t>Likovna k.</t>
  </si>
  <si>
    <t>Glazbena k.</t>
  </si>
  <si>
    <t>Engleski j.</t>
  </si>
  <si>
    <t>Matematika</t>
  </si>
  <si>
    <t>Priroda</t>
  </si>
  <si>
    <t>Biologija</t>
  </si>
  <si>
    <t>Kemija</t>
  </si>
  <si>
    <t>Fizika</t>
  </si>
  <si>
    <t>Prir. i dr.</t>
  </si>
  <si>
    <t>Povijest</t>
  </si>
  <si>
    <t>Geografija</t>
  </si>
  <si>
    <t>Tehnička k.</t>
  </si>
  <si>
    <t>TZK</t>
  </si>
  <si>
    <t>UKUPNO</t>
  </si>
  <si>
    <t>NASTAVNI     PREDMETI</t>
  </si>
  <si>
    <t>1.c</t>
  </si>
  <si>
    <t>2.a</t>
  </si>
  <si>
    <t>2.b</t>
  </si>
  <si>
    <t>2.c</t>
  </si>
  <si>
    <t>2.d</t>
  </si>
  <si>
    <t>3.a</t>
  </si>
  <si>
    <t>3.b</t>
  </si>
  <si>
    <t>3.c</t>
  </si>
  <si>
    <t>3.d</t>
  </si>
  <si>
    <t>4.a</t>
  </si>
  <si>
    <t>4.b</t>
  </si>
  <si>
    <t>4.c</t>
  </si>
  <si>
    <t>4.d</t>
  </si>
  <si>
    <t>1.-4.</t>
  </si>
  <si>
    <t>Priroda i dr.</t>
  </si>
  <si>
    <t>1.a</t>
  </si>
  <si>
    <t>1.b</t>
  </si>
  <si>
    <t>4.2. GODIŠNJI FOND SATI NASTAVNIH PREDMETA PO RAZREDNIM ODJELIMA (redovna nastava) 5.-8. RAZRED</t>
  </si>
  <si>
    <t>4.1. GODIŠNJI FOND SATI NASTAVNIH PREDMETA PO RAZREDNIM ODJELIMA (redovna nastava) 1-4. RAZRED</t>
  </si>
  <si>
    <t>8.e</t>
  </si>
  <si>
    <t>4.e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</si>
</sst>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9">
      <selection activeCell="S34" sqref="S34"/>
    </sheetView>
  </sheetViews>
  <sheetFormatPr defaultColWidth="9.140625" defaultRowHeight="12.75"/>
  <cols>
    <col min="1" max="1" width="10.8515625" style="0" customWidth="1"/>
    <col min="2" max="6" width="5.7109375" style="0" customWidth="1"/>
    <col min="7" max="7" width="5.57421875" style="0" customWidth="1"/>
    <col min="8" max="19" width="5.7109375" style="0" customWidth="1"/>
    <col min="20" max="21" width="6.7109375" style="0" customWidth="1"/>
  </cols>
  <sheetData>
    <row r="1" ht="15.75">
      <c r="A1" s="9" t="s">
        <v>52</v>
      </c>
    </row>
    <row r="3" ht="13.5" thickBot="1"/>
    <row r="4" spans="1:18" ht="12.75">
      <c r="A4" s="17" t="s">
        <v>33</v>
      </c>
      <c r="B4" s="14" t="s">
        <v>49</v>
      </c>
      <c r="C4" s="14" t="s">
        <v>50</v>
      </c>
      <c r="D4" s="14" t="s">
        <v>34</v>
      </c>
      <c r="E4" s="14" t="s">
        <v>35</v>
      </c>
      <c r="F4" s="14" t="s">
        <v>36</v>
      </c>
      <c r="G4" s="14" t="s">
        <v>37</v>
      </c>
      <c r="H4" s="14" t="s">
        <v>38</v>
      </c>
      <c r="I4" s="14" t="s">
        <v>39</v>
      </c>
      <c r="J4" s="14" t="s">
        <v>40</v>
      </c>
      <c r="K4" s="14" t="s">
        <v>41</v>
      </c>
      <c r="L4" s="14" t="s">
        <v>42</v>
      </c>
      <c r="M4" s="14" t="s">
        <v>43</v>
      </c>
      <c r="N4" s="14" t="s">
        <v>44</v>
      </c>
      <c r="O4" s="14" t="s">
        <v>45</v>
      </c>
      <c r="P4" s="14" t="s">
        <v>46</v>
      </c>
      <c r="Q4" s="14" t="s">
        <v>54</v>
      </c>
      <c r="R4" s="10"/>
    </row>
    <row r="5" spans="1:18" ht="12.7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1"/>
    </row>
    <row r="6" spans="1:18" ht="13.5" thickBot="1">
      <c r="A6" s="1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7" t="s">
        <v>47</v>
      </c>
    </row>
    <row r="7" spans="1:18" ht="13.5" thickBot="1">
      <c r="A7" s="13" t="s">
        <v>18</v>
      </c>
      <c r="B7" s="1">
        <v>175</v>
      </c>
      <c r="C7" s="1">
        <v>175</v>
      </c>
      <c r="D7" s="1">
        <v>175</v>
      </c>
      <c r="E7" s="1">
        <v>175</v>
      </c>
      <c r="F7" s="1">
        <v>175</v>
      </c>
      <c r="G7" s="1">
        <v>175</v>
      </c>
      <c r="H7" s="1">
        <v>175</v>
      </c>
      <c r="I7" s="1">
        <v>175</v>
      </c>
      <c r="J7" s="1">
        <v>175</v>
      </c>
      <c r="K7" s="1">
        <v>175</v>
      </c>
      <c r="L7" s="1">
        <v>175</v>
      </c>
      <c r="M7" s="1">
        <v>175</v>
      </c>
      <c r="N7" s="1">
        <v>175</v>
      </c>
      <c r="O7" s="1">
        <v>175</v>
      </c>
      <c r="P7" s="1">
        <v>175</v>
      </c>
      <c r="Q7" s="1">
        <v>175</v>
      </c>
      <c r="R7" s="7">
        <f>SUM(B7:Q7)</f>
        <v>2800</v>
      </c>
    </row>
    <row r="8" spans="1:18" ht="13.5" thickBot="1">
      <c r="A8" s="13" t="s">
        <v>19</v>
      </c>
      <c r="B8" s="1">
        <v>35</v>
      </c>
      <c r="C8" s="1">
        <v>35</v>
      </c>
      <c r="D8" s="1">
        <v>35</v>
      </c>
      <c r="E8" s="1">
        <v>35</v>
      </c>
      <c r="F8" s="1">
        <v>35</v>
      </c>
      <c r="G8" s="1">
        <v>35</v>
      </c>
      <c r="H8" s="1">
        <v>35</v>
      </c>
      <c r="I8" s="1">
        <v>35</v>
      </c>
      <c r="J8" s="1">
        <v>35</v>
      </c>
      <c r="K8" s="1">
        <v>35</v>
      </c>
      <c r="L8" s="1">
        <v>35</v>
      </c>
      <c r="M8" s="1">
        <v>35</v>
      </c>
      <c r="N8" s="1">
        <v>35</v>
      </c>
      <c r="O8" s="1">
        <v>35</v>
      </c>
      <c r="P8" s="1">
        <v>35</v>
      </c>
      <c r="Q8" s="1">
        <v>35</v>
      </c>
      <c r="R8" s="7">
        <f aca="true" t="shared" si="0" ref="R8:R13">SUM(B8:Q8)</f>
        <v>560</v>
      </c>
    </row>
    <row r="9" spans="1:18" ht="13.5" thickBot="1">
      <c r="A9" s="13" t="s">
        <v>20</v>
      </c>
      <c r="B9" s="1">
        <v>35</v>
      </c>
      <c r="C9" s="1">
        <v>35</v>
      </c>
      <c r="D9" s="1">
        <v>35</v>
      </c>
      <c r="E9" s="1">
        <v>35</v>
      </c>
      <c r="F9" s="1">
        <v>35</v>
      </c>
      <c r="G9" s="1">
        <v>35</v>
      </c>
      <c r="H9" s="1">
        <v>35</v>
      </c>
      <c r="I9" s="1">
        <v>35</v>
      </c>
      <c r="J9" s="1">
        <v>35</v>
      </c>
      <c r="K9" s="1">
        <v>35</v>
      </c>
      <c r="L9" s="1">
        <v>35</v>
      </c>
      <c r="M9" s="1">
        <v>35</v>
      </c>
      <c r="N9" s="1">
        <v>35</v>
      </c>
      <c r="O9" s="1">
        <v>35</v>
      </c>
      <c r="P9" s="1">
        <v>35</v>
      </c>
      <c r="Q9" s="1">
        <v>35</v>
      </c>
      <c r="R9" s="7">
        <f t="shared" si="0"/>
        <v>560</v>
      </c>
    </row>
    <row r="10" spans="1:18" ht="13.5" thickBot="1">
      <c r="A10" s="13" t="s">
        <v>21</v>
      </c>
      <c r="B10" s="1">
        <v>70</v>
      </c>
      <c r="C10" s="1">
        <v>70</v>
      </c>
      <c r="D10" s="1">
        <v>70</v>
      </c>
      <c r="E10" s="1">
        <v>70</v>
      </c>
      <c r="F10" s="1">
        <v>70</v>
      </c>
      <c r="G10" s="1">
        <v>70</v>
      </c>
      <c r="H10" s="1">
        <v>70</v>
      </c>
      <c r="I10" s="1">
        <v>70</v>
      </c>
      <c r="J10" s="1">
        <v>70</v>
      </c>
      <c r="K10" s="1">
        <v>70</v>
      </c>
      <c r="L10" s="1">
        <v>70</v>
      </c>
      <c r="M10" s="1">
        <v>70</v>
      </c>
      <c r="N10" s="1">
        <v>70</v>
      </c>
      <c r="O10" s="1">
        <v>70</v>
      </c>
      <c r="P10" s="1">
        <v>70</v>
      </c>
      <c r="Q10" s="1">
        <v>70</v>
      </c>
      <c r="R10" s="7">
        <f t="shared" si="0"/>
        <v>1120</v>
      </c>
    </row>
    <row r="11" spans="1:18" ht="13.5" thickBot="1">
      <c r="A11" s="13" t="s">
        <v>22</v>
      </c>
      <c r="B11" s="1">
        <v>140</v>
      </c>
      <c r="C11" s="1">
        <v>140</v>
      </c>
      <c r="D11" s="1">
        <v>140</v>
      </c>
      <c r="E11" s="1">
        <v>140</v>
      </c>
      <c r="F11" s="1">
        <v>140</v>
      </c>
      <c r="G11" s="1">
        <v>140</v>
      </c>
      <c r="H11" s="1">
        <v>140</v>
      </c>
      <c r="I11" s="1">
        <v>140</v>
      </c>
      <c r="J11" s="1">
        <v>140</v>
      </c>
      <c r="K11" s="1">
        <v>140</v>
      </c>
      <c r="L11" s="1">
        <v>140</v>
      </c>
      <c r="M11" s="1">
        <v>140</v>
      </c>
      <c r="N11" s="1">
        <v>140</v>
      </c>
      <c r="O11" s="1">
        <v>140</v>
      </c>
      <c r="P11" s="1">
        <v>140</v>
      </c>
      <c r="Q11" s="1">
        <v>140</v>
      </c>
      <c r="R11" s="7">
        <f t="shared" si="0"/>
        <v>2240</v>
      </c>
    </row>
    <row r="12" spans="1:18" ht="13.5" thickBot="1">
      <c r="A12" s="13" t="s">
        <v>48</v>
      </c>
      <c r="B12" s="1">
        <v>70</v>
      </c>
      <c r="C12" s="1">
        <v>70</v>
      </c>
      <c r="D12" s="1">
        <v>70</v>
      </c>
      <c r="E12" s="1">
        <v>70</v>
      </c>
      <c r="F12" s="1">
        <v>70</v>
      </c>
      <c r="G12" s="1">
        <v>70</v>
      </c>
      <c r="H12" s="1">
        <v>70</v>
      </c>
      <c r="I12" s="1">
        <v>70</v>
      </c>
      <c r="J12" s="1">
        <v>70</v>
      </c>
      <c r="K12" s="1">
        <v>70</v>
      </c>
      <c r="L12" s="1">
        <v>70</v>
      </c>
      <c r="M12" s="1">
        <v>70</v>
      </c>
      <c r="N12" s="1">
        <v>105</v>
      </c>
      <c r="O12" s="1">
        <v>105</v>
      </c>
      <c r="P12" s="1">
        <v>105</v>
      </c>
      <c r="Q12" s="1">
        <v>70</v>
      </c>
      <c r="R12" s="7">
        <f t="shared" si="0"/>
        <v>1225</v>
      </c>
    </row>
    <row r="13" spans="1:18" ht="13.5" thickBot="1">
      <c r="A13" s="13" t="s">
        <v>31</v>
      </c>
      <c r="B13" s="1">
        <v>105</v>
      </c>
      <c r="C13" s="1">
        <v>105</v>
      </c>
      <c r="D13" s="1">
        <v>105</v>
      </c>
      <c r="E13" s="1">
        <v>105</v>
      </c>
      <c r="F13" s="1">
        <v>105</v>
      </c>
      <c r="G13" s="1">
        <v>105</v>
      </c>
      <c r="H13" s="1">
        <v>105</v>
      </c>
      <c r="I13" s="1">
        <v>105</v>
      </c>
      <c r="J13" s="1">
        <v>105</v>
      </c>
      <c r="K13" s="1">
        <v>105</v>
      </c>
      <c r="L13" s="1">
        <v>105</v>
      </c>
      <c r="M13" s="1">
        <v>105</v>
      </c>
      <c r="N13" s="1">
        <v>70</v>
      </c>
      <c r="O13" s="1">
        <v>70</v>
      </c>
      <c r="P13" s="1">
        <v>70</v>
      </c>
      <c r="Q13" s="1">
        <v>105</v>
      </c>
      <c r="R13" s="7">
        <f t="shared" si="0"/>
        <v>1575</v>
      </c>
    </row>
    <row r="14" spans="1:18" ht="13.5" thickBot="1">
      <c r="A14" s="12" t="s">
        <v>32</v>
      </c>
      <c r="B14" s="8">
        <f aca="true" t="shared" si="1" ref="B14:P14">SUM(B7:B13)</f>
        <v>630</v>
      </c>
      <c r="C14" s="8">
        <f t="shared" si="1"/>
        <v>630</v>
      </c>
      <c r="D14" s="8">
        <f t="shared" si="1"/>
        <v>630</v>
      </c>
      <c r="E14" s="8">
        <f t="shared" si="1"/>
        <v>630</v>
      </c>
      <c r="F14" s="8">
        <f t="shared" si="1"/>
        <v>630</v>
      </c>
      <c r="G14" s="8">
        <f t="shared" si="1"/>
        <v>630</v>
      </c>
      <c r="H14" s="8">
        <f t="shared" si="1"/>
        <v>630</v>
      </c>
      <c r="I14" s="8">
        <f t="shared" si="1"/>
        <v>630</v>
      </c>
      <c r="J14" s="8">
        <f t="shared" si="1"/>
        <v>630</v>
      </c>
      <c r="K14" s="8">
        <f t="shared" si="1"/>
        <v>630</v>
      </c>
      <c r="L14" s="8">
        <f t="shared" si="1"/>
        <v>630</v>
      </c>
      <c r="M14" s="8">
        <f t="shared" si="1"/>
        <v>630</v>
      </c>
      <c r="N14" s="8">
        <f t="shared" si="1"/>
        <v>630</v>
      </c>
      <c r="O14" s="8">
        <f t="shared" si="1"/>
        <v>630</v>
      </c>
      <c r="P14" s="8">
        <f t="shared" si="1"/>
        <v>630</v>
      </c>
      <c r="Q14" s="8">
        <f>SUM(Q7:Q13)</f>
        <v>630</v>
      </c>
      <c r="R14" s="7">
        <f>SUM(B14:Q14)</f>
        <v>10080</v>
      </c>
    </row>
    <row r="16" ht="23.25" customHeight="1"/>
    <row r="17" ht="35.25" customHeight="1">
      <c r="A17" s="9" t="s">
        <v>51</v>
      </c>
    </row>
    <row r="18" ht="15" customHeight="1" thickBot="1"/>
    <row r="19" spans="1:19" ht="15" customHeight="1" thickBot="1">
      <c r="A19" s="2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3" t="s">
        <v>5</v>
      </c>
      <c r="G19" s="3" t="s">
        <v>6</v>
      </c>
      <c r="H19" s="3" t="s">
        <v>7</v>
      </c>
      <c r="I19" s="3" t="s">
        <v>8</v>
      </c>
      <c r="J19" s="3" t="s">
        <v>9</v>
      </c>
      <c r="K19" s="3" t="s">
        <v>10</v>
      </c>
      <c r="L19" s="3" t="s">
        <v>11</v>
      </c>
      <c r="M19" s="3" t="s">
        <v>12</v>
      </c>
      <c r="N19" s="3" t="s">
        <v>13</v>
      </c>
      <c r="O19" s="3" t="s">
        <v>14</v>
      </c>
      <c r="P19" s="3" t="s">
        <v>15</v>
      </c>
      <c r="Q19" s="3" t="s">
        <v>53</v>
      </c>
      <c r="R19" s="4" t="s">
        <v>16</v>
      </c>
      <c r="S19" s="4" t="s">
        <v>17</v>
      </c>
    </row>
    <row r="20" spans="1:19" ht="15" customHeight="1" thickBot="1">
      <c r="A20" s="5" t="s">
        <v>18</v>
      </c>
      <c r="B20" s="1">
        <v>175</v>
      </c>
      <c r="C20" s="1">
        <v>175</v>
      </c>
      <c r="D20" s="1">
        <v>175</v>
      </c>
      <c r="E20" s="1">
        <v>175</v>
      </c>
      <c r="F20" s="1">
        <v>175</v>
      </c>
      <c r="G20" s="1">
        <v>175</v>
      </c>
      <c r="H20" s="1">
        <v>175</v>
      </c>
      <c r="I20" s="1">
        <v>140</v>
      </c>
      <c r="J20" s="1">
        <v>140</v>
      </c>
      <c r="K20" s="1">
        <v>140</v>
      </c>
      <c r="L20" s="1">
        <v>140</v>
      </c>
      <c r="M20" s="1">
        <v>140</v>
      </c>
      <c r="N20" s="1">
        <v>140</v>
      </c>
      <c r="O20" s="1">
        <v>140</v>
      </c>
      <c r="P20" s="1">
        <v>140</v>
      </c>
      <c r="Q20" s="1">
        <v>140</v>
      </c>
      <c r="R20" s="7">
        <f aca="true" t="shared" si="2" ref="R20:R33">SUM(B20:Q20)</f>
        <v>2485</v>
      </c>
      <c r="S20" s="7">
        <f>SUM(R7+R20)</f>
        <v>5285</v>
      </c>
    </row>
    <row r="21" spans="1:19" ht="15" customHeight="1" thickBot="1">
      <c r="A21" s="5" t="s">
        <v>19</v>
      </c>
      <c r="B21" s="1">
        <v>35</v>
      </c>
      <c r="C21" s="1">
        <v>35</v>
      </c>
      <c r="D21" s="1">
        <v>35</v>
      </c>
      <c r="E21" s="1">
        <v>35</v>
      </c>
      <c r="F21" s="1">
        <v>35</v>
      </c>
      <c r="G21" s="1">
        <v>35</v>
      </c>
      <c r="H21" s="1">
        <v>35</v>
      </c>
      <c r="I21" s="1">
        <v>35</v>
      </c>
      <c r="J21" s="1">
        <v>35</v>
      </c>
      <c r="K21" s="1">
        <v>35</v>
      </c>
      <c r="L21" s="1">
        <v>35</v>
      </c>
      <c r="M21" s="1">
        <v>35</v>
      </c>
      <c r="N21" s="1">
        <v>35</v>
      </c>
      <c r="O21" s="1">
        <v>35</v>
      </c>
      <c r="P21" s="1">
        <v>35</v>
      </c>
      <c r="Q21" s="1">
        <v>35</v>
      </c>
      <c r="R21" s="7">
        <f t="shared" si="2"/>
        <v>560</v>
      </c>
      <c r="S21" s="7">
        <f>SUM(R8+R21)</f>
        <v>1120</v>
      </c>
    </row>
    <row r="22" spans="1:19" ht="15" customHeight="1" thickBot="1">
      <c r="A22" s="5" t="s">
        <v>20</v>
      </c>
      <c r="B22" s="1">
        <v>35</v>
      </c>
      <c r="C22" s="1">
        <v>35</v>
      </c>
      <c r="D22" s="1">
        <v>35</v>
      </c>
      <c r="E22" s="1">
        <v>35</v>
      </c>
      <c r="F22" s="1">
        <v>35</v>
      </c>
      <c r="G22" s="1">
        <v>35</v>
      </c>
      <c r="H22" s="1">
        <v>35</v>
      </c>
      <c r="I22" s="1">
        <v>35</v>
      </c>
      <c r="J22" s="1">
        <v>35</v>
      </c>
      <c r="K22" s="1">
        <v>35</v>
      </c>
      <c r="L22" s="1">
        <v>35</v>
      </c>
      <c r="M22" s="1">
        <v>35</v>
      </c>
      <c r="N22" s="1">
        <v>35</v>
      </c>
      <c r="O22" s="1">
        <v>35</v>
      </c>
      <c r="P22" s="1">
        <v>35</v>
      </c>
      <c r="Q22" s="1">
        <v>35</v>
      </c>
      <c r="R22" s="7">
        <f t="shared" si="2"/>
        <v>560</v>
      </c>
      <c r="S22" s="7">
        <f>SUM(R9+R22)</f>
        <v>1120</v>
      </c>
    </row>
    <row r="23" spans="1:19" ht="15" customHeight="1" thickBot="1">
      <c r="A23" s="5" t="s">
        <v>21</v>
      </c>
      <c r="B23" s="1">
        <v>105</v>
      </c>
      <c r="C23" s="1">
        <v>105</v>
      </c>
      <c r="D23" s="1">
        <v>105</v>
      </c>
      <c r="E23" s="1">
        <v>105</v>
      </c>
      <c r="F23" s="1">
        <v>105</v>
      </c>
      <c r="G23" s="1">
        <v>105</v>
      </c>
      <c r="H23" s="1">
        <v>105</v>
      </c>
      <c r="I23" s="1">
        <v>105</v>
      </c>
      <c r="J23" s="1">
        <v>105</v>
      </c>
      <c r="K23" s="1">
        <v>105</v>
      </c>
      <c r="L23" s="1">
        <v>105</v>
      </c>
      <c r="M23" s="1">
        <v>105</v>
      </c>
      <c r="N23" s="1">
        <v>105</v>
      </c>
      <c r="O23" s="1">
        <v>105</v>
      </c>
      <c r="P23" s="1">
        <v>105</v>
      </c>
      <c r="Q23" s="1">
        <v>105</v>
      </c>
      <c r="R23" s="7">
        <f t="shared" si="2"/>
        <v>1680</v>
      </c>
      <c r="S23" s="7">
        <f>SUM(R10+R23)</f>
        <v>2800</v>
      </c>
    </row>
    <row r="24" spans="1:19" ht="15" customHeight="1" thickBot="1">
      <c r="A24" s="5" t="s">
        <v>22</v>
      </c>
      <c r="B24" s="1">
        <v>140</v>
      </c>
      <c r="C24" s="1">
        <v>140</v>
      </c>
      <c r="D24" s="1">
        <v>140</v>
      </c>
      <c r="E24" s="1">
        <v>140</v>
      </c>
      <c r="F24" s="1">
        <v>140</v>
      </c>
      <c r="G24" s="1">
        <v>140</v>
      </c>
      <c r="H24" s="1">
        <v>140</v>
      </c>
      <c r="I24" s="1">
        <v>140</v>
      </c>
      <c r="J24" s="1">
        <v>140</v>
      </c>
      <c r="K24" s="1">
        <v>140</v>
      </c>
      <c r="L24" s="1">
        <v>140</v>
      </c>
      <c r="M24" s="1">
        <v>140</v>
      </c>
      <c r="N24" s="1">
        <v>140</v>
      </c>
      <c r="O24" s="1">
        <v>140</v>
      </c>
      <c r="P24" s="1">
        <v>140</v>
      </c>
      <c r="Q24" s="1">
        <v>140</v>
      </c>
      <c r="R24" s="7">
        <f t="shared" si="2"/>
        <v>2240</v>
      </c>
      <c r="S24" s="7">
        <f>SUM(R11+R24)</f>
        <v>4480</v>
      </c>
    </row>
    <row r="25" spans="1:19" ht="15" customHeight="1" thickBot="1">
      <c r="A25" s="5" t="s">
        <v>23</v>
      </c>
      <c r="B25" s="1">
        <v>52.5</v>
      </c>
      <c r="C25" s="1">
        <v>52.5</v>
      </c>
      <c r="D25" s="1">
        <v>52.5</v>
      </c>
      <c r="E25" s="1">
        <v>70</v>
      </c>
      <c r="F25" s="1">
        <v>70</v>
      </c>
      <c r="G25" s="1">
        <v>70</v>
      </c>
      <c r="H25" s="1">
        <v>70</v>
      </c>
      <c r="I25" s="1"/>
      <c r="J25" s="1"/>
      <c r="K25" s="1"/>
      <c r="L25" s="1"/>
      <c r="M25" s="1"/>
      <c r="N25" s="1"/>
      <c r="O25" s="1"/>
      <c r="P25" s="1"/>
      <c r="Q25" s="1"/>
      <c r="R25" s="7">
        <f t="shared" si="2"/>
        <v>437.5</v>
      </c>
      <c r="S25" s="7">
        <f>SUM(B25:Q25)</f>
        <v>437.5</v>
      </c>
    </row>
    <row r="26" spans="1:19" ht="15" customHeight="1" thickBot="1">
      <c r="A26" s="5" t="s">
        <v>24</v>
      </c>
      <c r="B26" s="1"/>
      <c r="C26" s="1"/>
      <c r="D26" s="1"/>
      <c r="E26" s="1"/>
      <c r="F26" s="1"/>
      <c r="G26" s="1"/>
      <c r="H26" s="1"/>
      <c r="I26" s="1">
        <v>70</v>
      </c>
      <c r="J26" s="1">
        <v>70</v>
      </c>
      <c r="K26" s="1">
        <v>70</v>
      </c>
      <c r="L26" s="1">
        <v>70</v>
      </c>
      <c r="M26" s="1">
        <v>70</v>
      </c>
      <c r="N26" s="1">
        <v>70</v>
      </c>
      <c r="O26" s="1">
        <v>70</v>
      </c>
      <c r="P26" s="1">
        <v>70</v>
      </c>
      <c r="Q26" s="1">
        <v>70</v>
      </c>
      <c r="R26" s="7">
        <f t="shared" si="2"/>
        <v>630</v>
      </c>
      <c r="S26" s="7">
        <f>SUM(B26:Q26)</f>
        <v>630</v>
      </c>
    </row>
    <row r="27" spans="1:19" ht="15" customHeight="1" thickBot="1">
      <c r="A27" s="5" t="s">
        <v>25</v>
      </c>
      <c r="B27" s="1"/>
      <c r="C27" s="1"/>
      <c r="D27" s="1"/>
      <c r="E27" s="1"/>
      <c r="F27" s="1"/>
      <c r="G27" s="1"/>
      <c r="H27" s="1"/>
      <c r="I27" s="1">
        <v>70</v>
      </c>
      <c r="J27" s="1">
        <v>70</v>
      </c>
      <c r="K27" s="1">
        <v>70</v>
      </c>
      <c r="L27" s="1">
        <v>70</v>
      </c>
      <c r="M27" s="1">
        <v>70</v>
      </c>
      <c r="N27" s="1">
        <v>70</v>
      </c>
      <c r="O27" s="1">
        <v>70</v>
      </c>
      <c r="P27" s="1">
        <v>70</v>
      </c>
      <c r="Q27" s="1">
        <v>70</v>
      </c>
      <c r="R27" s="7">
        <f t="shared" si="2"/>
        <v>630</v>
      </c>
      <c r="S27" s="7">
        <f>SUM(B27:Q27)</f>
        <v>630</v>
      </c>
    </row>
    <row r="28" spans="1:19" ht="15" customHeight="1" thickBot="1">
      <c r="A28" s="5" t="s">
        <v>26</v>
      </c>
      <c r="B28" s="1"/>
      <c r="C28" s="1"/>
      <c r="D28" s="1"/>
      <c r="E28" s="1"/>
      <c r="F28" s="1"/>
      <c r="G28" s="1"/>
      <c r="H28" s="1"/>
      <c r="I28" s="1">
        <v>70</v>
      </c>
      <c r="J28" s="1">
        <v>70</v>
      </c>
      <c r="K28" s="1">
        <v>70</v>
      </c>
      <c r="L28" s="1">
        <v>70</v>
      </c>
      <c r="M28" s="1">
        <v>70</v>
      </c>
      <c r="N28" s="1">
        <v>70</v>
      </c>
      <c r="O28" s="1">
        <v>70</v>
      </c>
      <c r="P28" s="1">
        <v>70</v>
      </c>
      <c r="Q28" s="1">
        <v>70</v>
      </c>
      <c r="R28" s="7">
        <f t="shared" si="2"/>
        <v>630</v>
      </c>
      <c r="S28" s="7">
        <f>SUM(B28:Q28)</f>
        <v>630</v>
      </c>
    </row>
    <row r="29" spans="1:19" ht="15" customHeight="1" thickBot="1">
      <c r="A29" s="5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">
        <f t="shared" si="2"/>
        <v>0</v>
      </c>
      <c r="S29" s="7">
        <v>1225</v>
      </c>
    </row>
    <row r="30" spans="1:19" ht="15" customHeight="1" thickBot="1">
      <c r="A30" s="5" t="s">
        <v>28</v>
      </c>
      <c r="B30" s="1">
        <v>70</v>
      </c>
      <c r="C30" s="1">
        <v>70</v>
      </c>
      <c r="D30" s="1">
        <v>70</v>
      </c>
      <c r="E30" s="1">
        <v>70</v>
      </c>
      <c r="F30" s="1">
        <v>70</v>
      </c>
      <c r="G30" s="1">
        <v>70</v>
      </c>
      <c r="H30" s="1">
        <v>70</v>
      </c>
      <c r="I30" s="1">
        <v>70</v>
      </c>
      <c r="J30" s="1">
        <v>70</v>
      </c>
      <c r="K30" s="1">
        <v>70</v>
      </c>
      <c r="L30" s="1">
        <v>70</v>
      </c>
      <c r="M30" s="1">
        <v>70</v>
      </c>
      <c r="N30" s="1">
        <v>70</v>
      </c>
      <c r="O30" s="1">
        <v>70</v>
      </c>
      <c r="P30" s="1">
        <v>70</v>
      </c>
      <c r="Q30" s="1">
        <v>70</v>
      </c>
      <c r="R30" s="7">
        <f t="shared" si="2"/>
        <v>1120</v>
      </c>
      <c r="S30" s="7">
        <v>1120</v>
      </c>
    </row>
    <row r="31" spans="1:19" ht="15" customHeight="1" thickBot="1">
      <c r="A31" s="5" t="s">
        <v>29</v>
      </c>
      <c r="B31" s="1">
        <v>52.5</v>
      </c>
      <c r="C31" s="1">
        <v>52.5</v>
      </c>
      <c r="D31" s="1">
        <v>52.5</v>
      </c>
      <c r="E31" s="1">
        <v>70</v>
      </c>
      <c r="F31" s="1">
        <v>70</v>
      </c>
      <c r="G31" s="1">
        <v>70</v>
      </c>
      <c r="H31" s="1">
        <v>70</v>
      </c>
      <c r="I31" s="1">
        <v>70</v>
      </c>
      <c r="J31" s="1">
        <v>70</v>
      </c>
      <c r="K31" s="1">
        <v>70</v>
      </c>
      <c r="L31" s="1">
        <v>70</v>
      </c>
      <c r="M31" s="1">
        <v>70</v>
      </c>
      <c r="N31" s="1">
        <v>70</v>
      </c>
      <c r="O31" s="1">
        <v>70</v>
      </c>
      <c r="P31" s="1">
        <v>70</v>
      </c>
      <c r="Q31" s="1">
        <v>70</v>
      </c>
      <c r="R31" s="7">
        <f t="shared" si="2"/>
        <v>1067.5</v>
      </c>
      <c r="S31" s="7">
        <f>SUM(B31:Q31)</f>
        <v>1067.5</v>
      </c>
    </row>
    <row r="32" spans="1:19" ht="15.75" customHeight="1" thickBot="1">
      <c r="A32" s="5" t="s">
        <v>30</v>
      </c>
      <c r="B32" s="1">
        <v>35</v>
      </c>
      <c r="C32" s="1">
        <v>35</v>
      </c>
      <c r="D32" s="1">
        <v>35</v>
      </c>
      <c r="E32" s="1">
        <v>35</v>
      </c>
      <c r="F32" s="1">
        <v>35</v>
      </c>
      <c r="G32" s="1">
        <v>35</v>
      </c>
      <c r="H32" s="1">
        <v>35</v>
      </c>
      <c r="I32" s="1">
        <v>35</v>
      </c>
      <c r="J32" s="1">
        <v>35</v>
      </c>
      <c r="K32" s="1">
        <v>35</v>
      </c>
      <c r="L32" s="1">
        <v>35</v>
      </c>
      <c r="M32" s="1">
        <v>35</v>
      </c>
      <c r="N32" s="1">
        <v>35</v>
      </c>
      <c r="O32" s="1">
        <v>35</v>
      </c>
      <c r="P32" s="1">
        <v>35</v>
      </c>
      <c r="Q32" s="1">
        <v>35</v>
      </c>
      <c r="R32" s="7">
        <f t="shared" si="2"/>
        <v>560</v>
      </c>
      <c r="S32" s="7">
        <f>SUM(B32:Q32)</f>
        <v>560</v>
      </c>
    </row>
    <row r="33" spans="1:19" ht="13.5" thickBot="1">
      <c r="A33" s="5" t="s">
        <v>31</v>
      </c>
      <c r="B33" s="1">
        <v>70</v>
      </c>
      <c r="C33" s="1">
        <v>70</v>
      </c>
      <c r="D33" s="1">
        <v>70</v>
      </c>
      <c r="E33" s="1">
        <v>70</v>
      </c>
      <c r="F33" s="1">
        <v>70</v>
      </c>
      <c r="G33" s="1">
        <v>70</v>
      </c>
      <c r="H33" s="1">
        <v>70</v>
      </c>
      <c r="I33" s="1">
        <v>70</v>
      </c>
      <c r="J33" s="1">
        <v>70</v>
      </c>
      <c r="K33" s="1">
        <v>70</v>
      </c>
      <c r="L33" s="1">
        <v>70</v>
      </c>
      <c r="M33" s="1">
        <v>70</v>
      </c>
      <c r="N33" s="1">
        <v>70</v>
      </c>
      <c r="O33" s="1">
        <v>70</v>
      </c>
      <c r="P33" s="1">
        <v>70</v>
      </c>
      <c r="Q33" s="1">
        <v>70</v>
      </c>
      <c r="R33" s="7">
        <f t="shared" si="2"/>
        <v>1120</v>
      </c>
      <c r="S33" s="7">
        <f>SUM(R13+R33)</f>
        <v>2695</v>
      </c>
    </row>
    <row r="34" spans="1:19" ht="13.5" thickBot="1">
      <c r="A34" s="6" t="s">
        <v>32</v>
      </c>
      <c r="B34" s="8">
        <f aca="true" t="shared" si="3" ref="B34:S34">SUM(B20:B33)</f>
        <v>770</v>
      </c>
      <c r="C34" s="8">
        <f t="shared" si="3"/>
        <v>770</v>
      </c>
      <c r="D34" s="8">
        <f t="shared" si="3"/>
        <v>770</v>
      </c>
      <c r="E34" s="8">
        <f t="shared" si="3"/>
        <v>805</v>
      </c>
      <c r="F34" s="8">
        <f t="shared" si="3"/>
        <v>805</v>
      </c>
      <c r="G34" s="8">
        <f t="shared" si="3"/>
        <v>805</v>
      </c>
      <c r="H34" s="8">
        <f t="shared" si="3"/>
        <v>805</v>
      </c>
      <c r="I34" s="8">
        <f t="shared" si="3"/>
        <v>910</v>
      </c>
      <c r="J34" s="8">
        <f t="shared" si="3"/>
        <v>910</v>
      </c>
      <c r="K34" s="8">
        <f t="shared" si="3"/>
        <v>910</v>
      </c>
      <c r="L34" s="8">
        <f t="shared" si="3"/>
        <v>910</v>
      </c>
      <c r="M34" s="8">
        <f t="shared" si="3"/>
        <v>910</v>
      </c>
      <c r="N34" s="8">
        <f t="shared" si="3"/>
        <v>910</v>
      </c>
      <c r="O34" s="8">
        <f t="shared" si="3"/>
        <v>910</v>
      </c>
      <c r="P34" s="8">
        <f t="shared" si="3"/>
        <v>910</v>
      </c>
      <c r="Q34" s="8">
        <f t="shared" si="3"/>
        <v>910</v>
      </c>
      <c r="R34" s="8">
        <f t="shared" si="3"/>
        <v>13720</v>
      </c>
      <c r="S34" s="8">
        <f t="shared" si="3"/>
        <v>23800</v>
      </c>
    </row>
  </sheetData>
  <sheetProtection/>
  <mergeCells count="17">
    <mergeCell ref="N4:N6"/>
    <mergeCell ref="O4:O6"/>
    <mergeCell ref="P4:P6"/>
    <mergeCell ref="K4:K6"/>
    <mergeCell ref="L4:L6"/>
    <mergeCell ref="Q4:Q6"/>
    <mergeCell ref="M4:M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rintOptions/>
  <pageMargins left="0.75" right="0.75" top="0.68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S18"/>
    </sheetView>
  </sheetViews>
  <sheetFormatPr defaultColWidth="9.140625" defaultRowHeight="12.75"/>
  <sheetData>
    <row r="1" ht="15.75">
      <c r="A1" s="9" t="s">
        <v>51</v>
      </c>
    </row>
    <row r="2" ht="13.5" thickBot="1"/>
    <row r="3" spans="1:19" ht="51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53</v>
      </c>
      <c r="R3" s="4" t="s">
        <v>16</v>
      </c>
      <c r="S3" s="4" t="s">
        <v>17</v>
      </c>
    </row>
    <row r="4" spans="1:19" ht="13.5" thickBot="1">
      <c r="A4" s="5" t="s">
        <v>18</v>
      </c>
      <c r="B4" s="1">
        <v>175</v>
      </c>
      <c r="C4" s="1">
        <v>175</v>
      </c>
      <c r="D4" s="1">
        <v>175</v>
      </c>
      <c r="E4" s="1">
        <v>175</v>
      </c>
      <c r="F4" s="1">
        <v>175</v>
      </c>
      <c r="G4" s="1">
        <v>175</v>
      </c>
      <c r="H4" s="1">
        <v>175</v>
      </c>
      <c r="I4" s="1">
        <v>140</v>
      </c>
      <c r="J4" s="1">
        <v>140</v>
      </c>
      <c r="K4" s="1">
        <v>140</v>
      </c>
      <c r="L4" s="1">
        <v>140</v>
      </c>
      <c r="M4" s="1">
        <v>140</v>
      </c>
      <c r="N4" s="1">
        <v>140</v>
      </c>
      <c r="O4" s="1">
        <v>140</v>
      </c>
      <c r="P4" s="1">
        <v>140</v>
      </c>
      <c r="Q4" s="1">
        <v>140</v>
      </c>
      <c r="R4" s="7">
        <f aca="true" t="shared" si="0" ref="R4:R17">SUM(B4:Q4)</f>
        <v>2485</v>
      </c>
      <c r="S4" s="7" t="e">
        <f>SUM(#REF!+R4)</f>
        <v>#REF!</v>
      </c>
    </row>
    <row r="5" spans="1:19" ht="13.5" thickBot="1">
      <c r="A5" s="5" t="s">
        <v>19</v>
      </c>
      <c r="B5" s="1">
        <v>35</v>
      </c>
      <c r="C5" s="1">
        <v>35</v>
      </c>
      <c r="D5" s="1">
        <v>35</v>
      </c>
      <c r="E5" s="1">
        <v>35</v>
      </c>
      <c r="F5" s="1">
        <v>35</v>
      </c>
      <c r="G5" s="1">
        <v>35</v>
      </c>
      <c r="H5" s="1">
        <v>35</v>
      </c>
      <c r="I5" s="1">
        <v>35</v>
      </c>
      <c r="J5" s="1">
        <v>35</v>
      </c>
      <c r="K5" s="1">
        <v>35</v>
      </c>
      <c r="L5" s="1">
        <v>35</v>
      </c>
      <c r="M5" s="1">
        <v>35</v>
      </c>
      <c r="N5" s="1">
        <v>35</v>
      </c>
      <c r="O5" s="1">
        <v>35</v>
      </c>
      <c r="P5" s="1">
        <v>35</v>
      </c>
      <c r="Q5" s="1">
        <v>35</v>
      </c>
      <c r="R5" s="7">
        <f t="shared" si="0"/>
        <v>560</v>
      </c>
      <c r="S5" s="7" t="e">
        <f>SUM(#REF!+R5)</f>
        <v>#REF!</v>
      </c>
    </row>
    <row r="6" spans="1:19" ht="26.25" thickBot="1">
      <c r="A6" s="5" t="s">
        <v>20</v>
      </c>
      <c r="B6" s="1">
        <v>35</v>
      </c>
      <c r="C6" s="1">
        <v>35</v>
      </c>
      <c r="D6" s="1">
        <v>35</v>
      </c>
      <c r="E6" s="1">
        <v>35</v>
      </c>
      <c r="F6" s="1">
        <v>35</v>
      </c>
      <c r="G6" s="1">
        <v>35</v>
      </c>
      <c r="H6" s="1">
        <v>35</v>
      </c>
      <c r="I6" s="1">
        <v>35</v>
      </c>
      <c r="J6" s="1">
        <v>35</v>
      </c>
      <c r="K6" s="1">
        <v>35</v>
      </c>
      <c r="L6" s="1">
        <v>35</v>
      </c>
      <c r="M6" s="1">
        <v>35</v>
      </c>
      <c r="N6" s="1">
        <v>35</v>
      </c>
      <c r="O6" s="1">
        <v>35</v>
      </c>
      <c r="P6" s="1">
        <v>35</v>
      </c>
      <c r="Q6" s="1">
        <v>35</v>
      </c>
      <c r="R6" s="7">
        <f t="shared" si="0"/>
        <v>560</v>
      </c>
      <c r="S6" s="7" t="e">
        <f>SUM(#REF!+R6)</f>
        <v>#REF!</v>
      </c>
    </row>
    <row r="7" spans="1:19" ht="13.5" thickBot="1">
      <c r="A7" s="5" t="s">
        <v>21</v>
      </c>
      <c r="B7" s="1">
        <v>105</v>
      </c>
      <c r="C7" s="1">
        <v>105</v>
      </c>
      <c r="D7" s="1">
        <v>105</v>
      </c>
      <c r="E7" s="1">
        <v>105</v>
      </c>
      <c r="F7" s="1">
        <v>105</v>
      </c>
      <c r="G7" s="1">
        <v>105</v>
      </c>
      <c r="H7" s="1">
        <v>105</v>
      </c>
      <c r="I7" s="1">
        <v>105</v>
      </c>
      <c r="J7" s="1">
        <v>105</v>
      </c>
      <c r="K7" s="1">
        <v>105</v>
      </c>
      <c r="L7" s="1">
        <v>105</v>
      </c>
      <c r="M7" s="1">
        <v>105</v>
      </c>
      <c r="N7" s="1">
        <v>105</v>
      </c>
      <c r="O7" s="1">
        <v>105</v>
      </c>
      <c r="P7" s="1">
        <v>105</v>
      </c>
      <c r="Q7" s="1">
        <v>105</v>
      </c>
      <c r="R7" s="7">
        <f t="shared" si="0"/>
        <v>1680</v>
      </c>
      <c r="S7" s="7" t="e">
        <f>SUM(#REF!+R7)</f>
        <v>#REF!</v>
      </c>
    </row>
    <row r="8" spans="1:19" ht="26.25" thickBot="1">
      <c r="A8" s="5" t="s">
        <v>22</v>
      </c>
      <c r="B8" s="1">
        <v>140</v>
      </c>
      <c r="C8" s="1">
        <v>140</v>
      </c>
      <c r="D8" s="1">
        <v>140</v>
      </c>
      <c r="E8" s="1">
        <v>140</v>
      </c>
      <c r="F8" s="1">
        <v>140</v>
      </c>
      <c r="G8" s="1">
        <v>140</v>
      </c>
      <c r="H8" s="1">
        <v>140</v>
      </c>
      <c r="I8" s="1">
        <v>140</v>
      </c>
      <c r="J8" s="1">
        <v>140</v>
      </c>
      <c r="K8" s="1">
        <v>140</v>
      </c>
      <c r="L8" s="1">
        <v>140</v>
      </c>
      <c r="M8" s="1">
        <v>140</v>
      </c>
      <c r="N8" s="1">
        <v>140</v>
      </c>
      <c r="O8" s="1">
        <v>140</v>
      </c>
      <c r="P8" s="1">
        <v>140</v>
      </c>
      <c r="Q8" s="1">
        <v>140</v>
      </c>
      <c r="R8" s="7">
        <f t="shared" si="0"/>
        <v>2240</v>
      </c>
      <c r="S8" s="7" t="e">
        <f>SUM(#REF!+R8)</f>
        <v>#REF!</v>
      </c>
    </row>
    <row r="9" spans="1:19" ht="13.5" thickBot="1">
      <c r="A9" s="5" t="s">
        <v>23</v>
      </c>
      <c r="B9" s="1">
        <v>52.5</v>
      </c>
      <c r="C9" s="1">
        <v>52.5</v>
      </c>
      <c r="D9" s="1">
        <v>52.5</v>
      </c>
      <c r="E9" s="1">
        <v>70</v>
      </c>
      <c r="F9" s="1">
        <v>70</v>
      </c>
      <c r="G9" s="1">
        <v>70</v>
      </c>
      <c r="H9" s="1">
        <v>70</v>
      </c>
      <c r="I9" s="1"/>
      <c r="J9" s="1"/>
      <c r="K9" s="1"/>
      <c r="L9" s="1"/>
      <c r="M9" s="1"/>
      <c r="N9" s="1"/>
      <c r="O9" s="1"/>
      <c r="P9" s="1"/>
      <c r="Q9" s="1"/>
      <c r="R9" s="7">
        <f t="shared" si="0"/>
        <v>437.5</v>
      </c>
      <c r="S9" s="7">
        <f>SUM(B9:Q9)</f>
        <v>437.5</v>
      </c>
    </row>
    <row r="10" spans="1:19" ht="13.5" thickBot="1">
      <c r="A10" s="5" t="s">
        <v>24</v>
      </c>
      <c r="B10" s="1"/>
      <c r="C10" s="1"/>
      <c r="D10" s="1"/>
      <c r="E10" s="1"/>
      <c r="F10" s="1"/>
      <c r="G10" s="1"/>
      <c r="H10" s="1"/>
      <c r="I10" s="1">
        <v>70</v>
      </c>
      <c r="J10" s="1">
        <v>70</v>
      </c>
      <c r="K10" s="1">
        <v>70</v>
      </c>
      <c r="L10" s="1">
        <v>70</v>
      </c>
      <c r="M10" s="1">
        <v>70</v>
      </c>
      <c r="N10" s="1">
        <v>70</v>
      </c>
      <c r="O10" s="1">
        <v>70</v>
      </c>
      <c r="P10" s="1">
        <v>70</v>
      </c>
      <c r="Q10" s="1">
        <v>70</v>
      </c>
      <c r="R10" s="7">
        <f t="shared" si="0"/>
        <v>630</v>
      </c>
      <c r="S10" s="7">
        <f>SUM(B10:Q10)</f>
        <v>630</v>
      </c>
    </row>
    <row r="11" spans="1:19" ht="13.5" thickBot="1">
      <c r="A11" s="5" t="s">
        <v>25</v>
      </c>
      <c r="B11" s="1"/>
      <c r="C11" s="1"/>
      <c r="D11" s="1"/>
      <c r="E11" s="1"/>
      <c r="F11" s="1"/>
      <c r="G11" s="1"/>
      <c r="H11" s="1"/>
      <c r="I11" s="1">
        <v>70</v>
      </c>
      <c r="J11" s="1">
        <v>70</v>
      </c>
      <c r="K11" s="1">
        <v>70</v>
      </c>
      <c r="L11" s="1">
        <v>70</v>
      </c>
      <c r="M11" s="1">
        <v>70</v>
      </c>
      <c r="N11" s="1">
        <v>70</v>
      </c>
      <c r="O11" s="1">
        <v>70</v>
      </c>
      <c r="P11" s="1">
        <v>70</v>
      </c>
      <c r="Q11" s="1">
        <v>70</v>
      </c>
      <c r="R11" s="7">
        <f t="shared" si="0"/>
        <v>630</v>
      </c>
      <c r="S11" s="7">
        <f>SUM(B11:Q11)</f>
        <v>630</v>
      </c>
    </row>
    <row r="12" spans="1:19" ht="13.5" thickBot="1">
      <c r="A12" s="5" t="s">
        <v>26</v>
      </c>
      <c r="B12" s="1"/>
      <c r="C12" s="1"/>
      <c r="D12" s="1"/>
      <c r="E12" s="1"/>
      <c r="F12" s="1"/>
      <c r="G12" s="1"/>
      <c r="H12" s="1"/>
      <c r="I12" s="1">
        <v>70</v>
      </c>
      <c r="J12" s="1">
        <v>70</v>
      </c>
      <c r="K12" s="1">
        <v>70</v>
      </c>
      <c r="L12" s="1">
        <v>70</v>
      </c>
      <c r="M12" s="1">
        <v>70</v>
      </c>
      <c r="N12" s="1">
        <v>70</v>
      </c>
      <c r="O12" s="1">
        <v>70</v>
      </c>
      <c r="P12" s="1">
        <v>70</v>
      </c>
      <c r="Q12" s="1">
        <v>70</v>
      </c>
      <c r="R12" s="7">
        <f t="shared" si="0"/>
        <v>630</v>
      </c>
      <c r="S12" s="7">
        <f>SUM(B12:Q12)</f>
        <v>630</v>
      </c>
    </row>
    <row r="13" spans="1:19" ht="13.5" thickBot="1">
      <c r="A13" s="5" t="s">
        <v>27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>
        <f t="shared" si="0"/>
        <v>0</v>
      </c>
      <c r="S13" s="7" t="e">
        <f>SUM(#REF!)</f>
        <v>#REF!</v>
      </c>
    </row>
    <row r="14" spans="1:19" ht="13.5" thickBot="1">
      <c r="A14" s="5" t="s">
        <v>28</v>
      </c>
      <c r="B14" s="1">
        <v>70</v>
      </c>
      <c r="C14" s="1">
        <v>70</v>
      </c>
      <c r="D14" s="1">
        <v>70</v>
      </c>
      <c r="E14" s="1">
        <v>70</v>
      </c>
      <c r="F14" s="1">
        <v>70</v>
      </c>
      <c r="G14" s="1">
        <v>70</v>
      </c>
      <c r="H14" s="1">
        <v>70</v>
      </c>
      <c r="I14" s="1">
        <v>70</v>
      </c>
      <c r="J14" s="1">
        <v>70</v>
      </c>
      <c r="K14" s="1">
        <v>70</v>
      </c>
      <c r="L14" s="1">
        <v>70</v>
      </c>
      <c r="M14" s="1">
        <v>70</v>
      </c>
      <c r="N14" s="1">
        <v>70</v>
      </c>
      <c r="O14" s="1">
        <v>70</v>
      </c>
      <c r="P14" s="1">
        <v>70</v>
      </c>
      <c r="Q14" s="1">
        <v>70</v>
      </c>
      <c r="R14" s="7">
        <f t="shared" si="0"/>
        <v>1120</v>
      </c>
      <c r="S14" s="7">
        <v>1330</v>
      </c>
    </row>
    <row r="15" spans="1:19" ht="13.5" thickBot="1">
      <c r="A15" s="5" t="s">
        <v>29</v>
      </c>
      <c r="B15" s="1">
        <v>52.5</v>
      </c>
      <c r="C15" s="1">
        <v>52.5</v>
      </c>
      <c r="D15" s="1">
        <v>52.5</v>
      </c>
      <c r="E15" s="1">
        <v>70</v>
      </c>
      <c r="F15" s="1">
        <v>70</v>
      </c>
      <c r="G15" s="1">
        <v>70</v>
      </c>
      <c r="H15" s="1">
        <v>70</v>
      </c>
      <c r="I15" s="1">
        <v>70</v>
      </c>
      <c r="J15" s="1">
        <v>70</v>
      </c>
      <c r="K15" s="1">
        <v>70</v>
      </c>
      <c r="L15" s="1">
        <v>70</v>
      </c>
      <c r="M15" s="1">
        <v>70</v>
      </c>
      <c r="N15" s="1">
        <v>70</v>
      </c>
      <c r="O15" s="1">
        <v>70</v>
      </c>
      <c r="P15" s="1">
        <v>70</v>
      </c>
      <c r="Q15" s="1">
        <v>70</v>
      </c>
      <c r="R15" s="7">
        <f t="shared" si="0"/>
        <v>1067.5</v>
      </c>
      <c r="S15" s="7">
        <f>SUM(B15:Q15)</f>
        <v>1067.5</v>
      </c>
    </row>
    <row r="16" spans="1:19" ht="26.25" thickBot="1">
      <c r="A16" s="5" t="s">
        <v>30</v>
      </c>
      <c r="B16" s="1">
        <v>35</v>
      </c>
      <c r="C16" s="1">
        <v>35</v>
      </c>
      <c r="D16" s="1">
        <v>35</v>
      </c>
      <c r="E16" s="1">
        <v>35</v>
      </c>
      <c r="F16" s="1">
        <v>35</v>
      </c>
      <c r="G16" s="1">
        <v>35</v>
      </c>
      <c r="H16" s="1">
        <v>35</v>
      </c>
      <c r="I16" s="1">
        <v>35</v>
      </c>
      <c r="J16" s="1">
        <v>35</v>
      </c>
      <c r="K16" s="1">
        <v>35</v>
      </c>
      <c r="L16" s="1">
        <v>35</v>
      </c>
      <c r="M16" s="1">
        <v>35</v>
      </c>
      <c r="N16" s="1">
        <v>35</v>
      </c>
      <c r="O16" s="1">
        <v>35</v>
      </c>
      <c r="P16" s="1">
        <v>35</v>
      </c>
      <c r="Q16" s="1">
        <v>35</v>
      </c>
      <c r="R16" s="7">
        <f t="shared" si="0"/>
        <v>560</v>
      </c>
      <c r="S16" s="7">
        <f>SUM(B16:Q16)</f>
        <v>560</v>
      </c>
    </row>
    <row r="17" spans="1:19" ht="13.5" thickBot="1">
      <c r="A17" s="5" t="s">
        <v>31</v>
      </c>
      <c r="B17" s="1">
        <v>70</v>
      </c>
      <c r="C17" s="1">
        <v>70</v>
      </c>
      <c r="D17" s="1">
        <v>70</v>
      </c>
      <c r="E17" s="1">
        <v>70</v>
      </c>
      <c r="F17" s="1">
        <v>70</v>
      </c>
      <c r="G17" s="1">
        <v>70</v>
      </c>
      <c r="H17" s="1">
        <v>70</v>
      </c>
      <c r="I17" s="1">
        <v>70</v>
      </c>
      <c r="J17" s="1">
        <v>70</v>
      </c>
      <c r="K17" s="1">
        <v>70</v>
      </c>
      <c r="L17" s="1">
        <v>70</v>
      </c>
      <c r="M17" s="1">
        <v>70</v>
      </c>
      <c r="N17" s="1">
        <v>70</v>
      </c>
      <c r="O17" s="1">
        <v>70</v>
      </c>
      <c r="P17" s="1">
        <v>70</v>
      </c>
      <c r="Q17" s="1">
        <v>70</v>
      </c>
      <c r="R17" s="7">
        <f t="shared" si="0"/>
        <v>1120</v>
      </c>
      <c r="S17" s="7" t="e">
        <f>SUM(#REF!+R17)</f>
        <v>#REF!</v>
      </c>
    </row>
    <row r="18" spans="1:19" ht="13.5" thickBot="1">
      <c r="A18" s="6" t="s">
        <v>32</v>
      </c>
      <c r="B18" s="8">
        <f aca="true" t="shared" si="1" ref="B18:S18">SUM(B4:B17)</f>
        <v>770</v>
      </c>
      <c r="C18" s="8">
        <f t="shared" si="1"/>
        <v>770</v>
      </c>
      <c r="D18" s="8">
        <f t="shared" si="1"/>
        <v>770</v>
      </c>
      <c r="E18" s="8">
        <f t="shared" si="1"/>
        <v>805</v>
      </c>
      <c r="F18" s="8">
        <f t="shared" si="1"/>
        <v>805</v>
      </c>
      <c r="G18" s="8">
        <f t="shared" si="1"/>
        <v>805</v>
      </c>
      <c r="H18" s="8">
        <f t="shared" si="1"/>
        <v>805</v>
      </c>
      <c r="I18" s="8">
        <f t="shared" si="1"/>
        <v>910</v>
      </c>
      <c r="J18" s="8">
        <f t="shared" si="1"/>
        <v>910</v>
      </c>
      <c r="K18" s="8">
        <f t="shared" si="1"/>
        <v>910</v>
      </c>
      <c r="L18" s="8">
        <f t="shared" si="1"/>
        <v>910</v>
      </c>
      <c r="M18" s="8">
        <f t="shared" si="1"/>
        <v>910</v>
      </c>
      <c r="N18" s="8">
        <f t="shared" si="1"/>
        <v>910</v>
      </c>
      <c r="O18" s="8">
        <f t="shared" si="1"/>
        <v>910</v>
      </c>
      <c r="P18" s="8">
        <f t="shared" si="1"/>
        <v>910</v>
      </c>
      <c r="Q18" s="8">
        <f t="shared" si="1"/>
        <v>910</v>
      </c>
      <c r="R18" s="8">
        <f t="shared" si="1"/>
        <v>13720</v>
      </c>
      <c r="S18" s="8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2015-10-02T10:07:01Z</cp:lastPrinted>
  <dcterms:created xsi:type="dcterms:W3CDTF">2010-09-10T11:11:13Z</dcterms:created>
  <dcterms:modified xsi:type="dcterms:W3CDTF">2015-10-19T21:32:27Z</dcterms:modified>
  <cp:category/>
  <cp:version/>
  <cp:contentType/>
  <cp:contentStatus/>
</cp:coreProperties>
</file>